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<sst xmlns="http://schemas.openxmlformats.org/spreadsheetml/2006/main" count="307" uniqueCount="156">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</sst>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7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35" fillId="37" borderId="17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3" fillId="13" borderId="20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35" fillId="0" borderId="17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</sheetNames>
    <sheetDataSet>
      <sheetData sheetId="21">
        <row r="6">
          <cell r="G6">
            <v>144830.4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2" ySplit="8" topLeftCell="D7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3" sqref="B1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93" t="s">
        <v>154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186"/>
    </row>
    <row r="2" spans="2:25" s="1" customFormat="1" ht="15.75" customHeight="1">
      <c r="B2" s="294"/>
      <c r="C2" s="294"/>
      <c r="D2" s="294"/>
      <c r="E2" s="294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95"/>
      <c r="B3" s="297"/>
      <c r="C3" s="298" t="s">
        <v>0</v>
      </c>
      <c r="D3" s="276" t="s">
        <v>131</v>
      </c>
      <c r="E3" s="276" t="s">
        <v>131</v>
      </c>
      <c r="F3" s="25"/>
      <c r="G3" s="299" t="s">
        <v>26</v>
      </c>
      <c r="H3" s="300"/>
      <c r="I3" s="300"/>
      <c r="J3" s="300"/>
      <c r="K3" s="3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2" t="s">
        <v>141</v>
      </c>
      <c r="V3" s="306" t="s">
        <v>136</v>
      </c>
      <c r="W3" s="306"/>
      <c r="X3" s="306"/>
      <c r="Y3" s="194"/>
    </row>
    <row r="4" spans="1:24" ht="22.5" customHeight="1">
      <c r="A4" s="295"/>
      <c r="B4" s="297"/>
      <c r="C4" s="298"/>
      <c r="D4" s="276"/>
      <c r="E4" s="276"/>
      <c r="F4" s="307" t="s">
        <v>139</v>
      </c>
      <c r="G4" s="287" t="s">
        <v>31</v>
      </c>
      <c r="H4" s="277" t="s">
        <v>129</v>
      </c>
      <c r="I4" s="289" t="s">
        <v>130</v>
      </c>
      <c r="J4" s="277" t="s">
        <v>132</v>
      </c>
      <c r="K4" s="2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9"/>
      <c r="V4" s="291" t="s">
        <v>155</v>
      </c>
      <c r="W4" s="277" t="s">
        <v>44</v>
      </c>
      <c r="X4" s="279" t="s">
        <v>43</v>
      </c>
    </row>
    <row r="5" spans="1:24" ht="67.5" customHeight="1">
      <c r="A5" s="296"/>
      <c r="B5" s="297"/>
      <c r="C5" s="298"/>
      <c r="D5" s="276"/>
      <c r="E5" s="276"/>
      <c r="F5" s="308"/>
      <c r="G5" s="288"/>
      <c r="H5" s="278"/>
      <c r="I5" s="290"/>
      <c r="J5" s="278"/>
      <c r="K5" s="290"/>
      <c r="L5" s="280" t="s">
        <v>135</v>
      </c>
      <c r="M5" s="281"/>
      <c r="N5" s="282"/>
      <c r="O5" s="283" t="s">
        <v>153</v>
      </c>
      <c r="P5" s="284"/>
      <c r="Q5" s="285"/>
      <c r="R5" s="286" t="s">
        <v>152</v>
      </c>
      <c r="S5" s="286"/>
      <c r="T5" s="286"/>
      <c r="U5" s="290"/>
      <c r="V5" s="292"/>
      <c r="W5" s="278"/>
      <c r="X5" s="279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/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>
      <c r="C106" s="264">
        <v>43158</v>
      </c>
      <c r="D106" s="261"/>
      <c r="E106" s="261">
        <v>11132</v>
      </c>
      <c r="F106" s="78"/>
      <c r="G106" s="305"/>
      <c r="H106" s="305"/>
      <c r="I106" s="265"/>
      <c r="J106" s="266"/>
    </row>
    <row r="107" spans="3:10" ht="15">
      <c r="C107" s="264">
        <v>43157</v>
      </c>
      <c r="D107" s="261"/>
      <c r="E107" s="261">
        <v>4296.6</v>
      </c>
      <c r="F107" s="78"/>
      <c r="G107" s="305"/>
      <c r="H107" s="305"/>
      <c r="I107" s="265"/>
      <c r="J107" s="267"/>
    </row>
    <row r="108" spans="3:10" ht="15">
      <c r="C108" s="264"/>
      <c r="D108" s="4"/>
      <c r="F108" s="268"/>
      <c r="G108" s="309"/>
      <c r="H108" s="309"/>
      <c r="I108" s="269"/>
      <c r="J108" s="266"/>
    </row>
    <row r="109" spans="2:10" ht="16.5">
      <c r="B109" s="303" t="s">
        <v>148</v>
      </c>
      <c r="C109" s="304"/>
      <c r="D109" s="270"/>
      <c r="E109" s="273">
        <f>'[1]залишки'!$G$6/1000</f>
        <v>144.8304</v>
      </c>
      <c r="F109" s="271" t="s">
        <v>149</v>
      </c>
      <c r="G109" s="305"/>
      <c r="H109" s="305"/>
      <c r="I109" s="272"/>
      <c r="J109" s="266"/>
    </row>
  </sheetData>
  <sheetProtection/>
  <mergeCells count="27"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31496062992125984" right="0" top="0" bottom="0" header="0" footer="0"/>
  <pageSetup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4" sqref="B1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93" t="s">
        <v>128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186"/>
    </row>
    <row r="2" spans="2:25" s="1" customFormat="1" ht="15.75" customHeight="1">
      <c r="B2" s="294"/>
      <c r="C2" s="294"/>
      <c r="D2" s="294"/>
      <c r="E2" s="294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95"/>
      <c r="B3" s="297"/>
      <c r="C3" s="298" t="s">
        <v>0</v>
      </c>
      <c r="D3" s="313" t="s">
        <v>131</v>
      </c>
      <c r="E3" s="276" t="s">
        <v>131</v>
      </c>
      <c r="F3" s="25"/>
      <c r="G3" s="299" t="s">
        <v>26</v>
      </c>
      <c r="H3" s="300"/>
      <c r="I3" s="300"/>
      <c r="J3" s="300"/>
      <c r="K3" s="3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2" t="s">
        <v>140</v>
      </c>
      <c r="V3" s="306" t="s">
        <v>124</v>
      </c>
      <c r="W3" s="306"/>
      <c r="X3" s="306"/>
      <c r="Y3" s="194"/>
    </row>
    <row r="4" spans="1:24" ht="22.5" customHeight="1">
      <c r="A4" s="295"/>
      <c r="B4" s="297"/>
      <c r="C4" s="298"/>
      <c r="D4" s="314"/>
      <c r="E4" s="276"/>
      <c r="F4" s="307" t="s">
        <v>138</v>
      </c>
      <c r="G4" s="287" t="s">
        <v>31</v>
      </c>
      <c r="H4" s="277" t="s">
        <v>122</v>
      </c>
      <c r="I4" s="289" t="s">
        <v>123</v>
      </c>
      <c r="J4" s="277" t="s">
        <v>132</v>
      </c>
      <c r="K4" s="289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9"/>
      <c r="V4" s="291" t="s">
        <v>137</v>
      </c>
      <c r="W4" s="277" t="s">
        <v>44</v>
      </c>
      <c r="X4" s="279" t="s">
        <v>43</v>
      </c>
    </row>
    <row r="5" spans="1:24" ht="67.5" customHeight="1">
      <c r="A5" s="296"/>
      <c r="B5" s="297"/>
      <c r="C5" s="298"/>
      <c r="D5" s="315"/>
      <c r="E5" s="276"/>
      <c r="F5" s="308"/>
      <c r="G5" s="288"/>
      <c r="H5" s="278"/>
      <c r="I5" s="290"/>
      <c r="J5" s="278"/>
      <c r="K5" s="290"/>
      <c r="L5" s="280" t="s">
        <v>109</v>
      </c>
      <c r="M5" s="281"/>
      <c r="N5" s="282"/>
      <c r="O5" s="310" t="s">
        <v>125</v>
      </c>
      <c r="P5" s="311"/>
      <c r="Q5" s="312"/>
      <c r="R5" s="286" t="s">
        <v>127</v>
      </c>
      <c r="S5" s="286"/>
      <c r="T5" s="286"/>
      <c r="U5" s="290"/>
      <c r="V5" s="292"/>
      <c r="W5" s="278"/>
      <c r="X5" s="279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5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305"/>
      <c r="H106" s="305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305"/>
      <c r="H107" s="305"/>
      <c r="I107" s="265"/>
      <c r="J107" s="267"/>
      <c r="Y107" s="199"/>
    </row>
    <row r="108" spans="3:25" ht="15">
      <c r="C108" s="264"/>
      <c r="D108" s="4"/>
      <c r="F108" s="268"/>
      <c r="G108" s="309"/>
      <c r="H108" s="309"/>
      <c r="I108" s="269"/>
      <c r="J108" s="266"/>
      <c r="Y108" s="199"/>
    </row>
    <row r="109" spans="2:25" ht="16.5">
      <c r="B109" s="303" t="s">
        <v>148</v>
      </c>
      <c r="C109" s="303"/>
      <c r="D109" s="270"/>
      <c r="E109" s="270">
        <f>3396166.95/1000</f>
        <v>3396.1669500000003</v>
      </c>
      <c r="F109" s="271" t="s">
        <v>149</v>
      </c>
      <c r="G109" s="305"/>
      <c r="H109" s="305"/>
      <c r="I109" s="272"/>
      <c r="J109" s="266"/>
      <c r="Y109" s="199"/>
    </row>
  </sheetData>
  <sheetProtection/>
  <mergeCells count="27"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2018-03-01T08:23:38Z</cp:lastPrinted>
  <dcterms:created xsi:type="dcterms:W3CDTF">2003-07-28T11:27:56Z</dcterms:created>
  <dcterms:modified xsi:type="dcterms:W3CDTF">2018-03-01T14:28:21Z</dcterms:modified>
  <cp:category/>
  <cp:version/>
  <cp:contentType/>
  <cp:contentStatus/>
</cp:coreProperties>
</file>